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COSs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<sst xmlns="http://schemas.openxmlformats.org/spreadsheetml/2006/main" count="49" uniqueCount="28">
  <si>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Salary</t>
  </si>
  <si>
    <t xml:space="preserve">% of </t>
  </si>
  <si>
    <t>Effort</t>
  </si>
  <si>
    <t>per</t>
  </si>
  <si>
    <t>Month</t>
  </si>
  <si>
    <t>XXX-XX-XXXX-XXXXX-31111111-XX</t>
  </si>
  <si>
    <t xml:space="preserve">Salary </t>
  </si>
  <si>
    <t>XXX-XX-XXXX-XXXXX-3XXXXXXX-XX</t>
  </si>
  <si>
    <t>Salary per</t>
  </si>
  <si>
    <t>Month from</t>
  </si>
  <si>
    <t>each MFK</t>
  </si>
  <si>
    <t>Salary from Grant</t>
  </si>
  <si>
    <t xml:space="preserve">PI: </t>
  </si>
  <si>
    <r>
      <t>G/P#:</t>
    </r>
    <r>
      <rPr>
        <b/>
        <sz val="10"/>
        <color indexed="12"/>
        <rFont val="Arial"/>
        <family val="2"/>
      </rPr>
      <t xml:space="preserve">  </t>
    </r>
  </si>
  <si>
    <r>
      <t>Sequence#:</t>
    </r>
    <r>
      <rPr>
        <b/>
        <sz val="10"/>
        <color indexed="12"/>
        <rFont val="Arial"/>
        <family val="2"/>
      </rPr>
      <t xml:space="preserve"> </t>
    </r>
  </si>
  <si>
    <r>
      <t>Budget Period:</t>
    </r>
    <r>
      <rPr>
        <b/>
        <sz val="10"/>
        <color indexed="12"/>
        <rFont val="Arial"/>
        <family val="2"/>
      </rPr>
      <t xml:space="preserve">  </t>
    </r>
  </si>
  <si>
    <t>Empl ID:</t>
  </si>
  <si>
    <t>Salary from Salary Cap Account</t>
  </si>
  <si>
    <t>Salary from Cost Share Account</t>
  </si>
  <si>
    <t>Salary Cap Account:</t>
  </si>
  <si>
    <t>Cost Share Account:</t>
  </si>
  <si>
    <t>Salary Cap</t>
  </si>
  <si>
    <t>(Spreadsheet also includes prior salary cap)</t>
  </si>
  <si>
    <r>
      <t xml:space="preserve">Change of Status to do effective </t>
    </r>
    <r>
      <rPr>
        <b/>
        <sz val="10"/>
        <color indexed="12"/>
        <rFont val="Arial"/>
        <family val="2"/>
      </rPr>
      <t>7/1/22</t>
    </r>
  </si>
  <si>
    <r>
      <t xml:space="preserve">Change of Status to do effective </t>
    </r>
    <r>
      <rPr>
        <b/>
        <sz val="10"/>
        <color indexed="12"/>
        <rFont val="Arial"/>
        <family val="2"/>
      </rPr>
      <t>1/1/23</t>
    </r>
  </si>
  <si>
    <r>
      <t>Appointed to Grant in HR as of</t>
    </r>
    <r>
      <rPr>
        <sz val="10"/>
        <color indexed="12"/>
        <rFont val="Arial"/>
        <family val="2"/>
      </rPr>
      <t xml:space="preserve"> 1/1/23</t>
    </r>
  </si>
  <si>
    <r>
      <t>Appointed to Grant in HR as of</t>
    </r>
    <r>
      <rPr>
        <sz val="10"/>
        <color indexed="12"/>
        <rFont val="Arial"/>
        <family val="2"/>
      </rPr>
      <t xml:space="preserve"> 7/1/22</t>
    </r>
  </si>
  <si>
    <t>Salary Cap calculation for awards received on or after 1/1/23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</si>
</sst>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4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4" fontId="5" fillId="0" borderId="0" xfId="44" applyFont="1" applyBorder="1" applyAlignment="1">
      <alignment/>
    </xf>
    <xf numFmtId="44" fontId="0" fillId="0" borderId="0" xfId="44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44" fontId="5" fillId="0" borderId="14" xfId="44" applyFont="1" applyBorder="1" applyAlignment="1">
      <alignment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9" fontId="5" fillId="0" borderId="0" xfId="59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14" xfId="44" applyBorder="1" applyAlignment="1">
      <alignment/>
    </xf>
    <xf numFmtId="44" fontId="5" fillId="0" borderId="0" xfId="44" applyFon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5" fillId="0" borderId="0" xfId="44" applyNumberFormat="1" applyFont="1" applyBorder="1" applyAlignment="1">
      <alignment/>
    </xf>
    <xf numFmtId="164" fontId="0" fillId="0" borderId="0" xfId="44" applyNumberFormat="1" applyFont="1" applyBorder="1" applyAlignment="1">
      <alignment/>
    </xf>
    <xf numFmtId="164" fontId="0" fillId="0" borderId="0" xfId="44" applyNumberFormat="1" applyBorder="1" applyAlignment="1">
      <alignment/>
    </xf>
    <xf numFmtId="164" fontId="5" fillId="0" borderId="0" xfId="44" applyNumberFormat="1" applyFont="1" applyFill="1" applyBorder="1" applyAlignment="1">
      <alignment/>
    </xf>
    <xf numFmtId="9" fontId="0" fillId="0" borderId="0" xfId="59" applyFont="1" applyBorder="1" applyAlignment="1">
      <alignment horizontal="center"/>
    </xf>
    <xf numFmtId="0" fontId="3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164" fontId="0" fillId="33" borderId="0" xfId="44" applyNumberFormat="1" applyFill="1" applyBorder="1" applyAlignment="1">
      <alignment/>
    </xf>
    <xf numFmtId="164" fontId="0" fillId="35" borderId="0" xfId="44" applyNumberFormat="1" applyFill="1" applyBorder="1" applyAlignment="1">
      <alignment/>
    </xf>
    <xf numFmtId="164" fontId="0" fillId="36" borderId="0" xfId="44" applyNumberFormat="1" applyFont="1" applyFill="1" applyBorder="1" applyAlignment="1">
      <alignment/>
    </xf>
    <xf numFmtId="164" fontId="0" fillId="0" borderId="17" xfId="44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0" fillId="0" borderId="19" xfId="44" applyBorder="1" applyAlignment="1">
      <alignment/>
    </xf>
    <xf numFmtId="44" fontId="0" fillId="36" borderId="19" xfId="44" applyFont="1" applyFill="1" applyBorder="1" applyAlignment="1">
      <alignment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0" fillId="0" borderId="12" xfId="0" applyFont="1" applyFill="1" applyBorder="1" applyAlignment="1">
      <alignment/>
    </xf>
    <xf numFmtId="44" fontId="42" fillId="0" borderId="0" xfId="44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Border="1" applyAlignment="1">
      <alignment/>
    </xf>
    <xf numFmtId="44" fontId="0" fillId="33" borderId="19" xfId="44" applyFont="1" applyFill="1" applyBorder="1" applyAlignment="1">
      <alignment/>
    </xf>
    <xf numFmtId="44" fontId="0" fillId="35" borderId="19" xfId="44" applyFont="1" applyFill="1" applyBorder="1" applyAlignment="1">
      <alignment/>
    </xf>
    <xf numFmtId="14" fontId="3" fillId="34" borderId="1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9.8515625" style="0" customWidth="1"/>
    <col min="3" max="3" width="10.8515625" style="0" bestFit="1" customWidth="1"/>
    <col min="4" max="4" width="6.57421875" style="0" bestFit="1" customWidth="1"/>
    <col min="5" max="5" width="10.8515625" style="0" bestFit="1" customWidth="1"/>
    <col min="6" max="6" width="12.8515625" style="0" bestFit="1" customWidth="1"/>
    <col min="7" max="7" width="35.57421875" style="0" customWidth="1"/>
    <col min="8" max="8" width="20.421875" style="0" customWidth="1"/>
  </cols>
  <sheetData>
    <row r="1" ht="12.75">
      <c r="A1" s="1" t="s">
        <v>27</v>
      </c>
    </row>
    <row r="3" ht="12.75">
      <c r="A3" s="1" t="s">
        <v>12</v>
      </c>
    </row>
    <row r="4" ht="12.75">
      <c r="A4" s="1" t="s">
        <v>16</v>
      </c>
    </row>
    <row r="5" ht="12.75">
      <c r="A5" s="1" t="s">
        <v>13</v>
      </c>
    </row>
    <row r="6" ht="12.75">
      <c r="A6" s="1" t="s">
        <v>14</v>
      </c>
    </row>
    <row r="7" spans="1:2" ht="12.75">
      <c r="A7" s="1" t="s">
        <v>15</v>
      </c>
      <c r="B7" s="46" t="s">
        <v>22</v>
      </c>
    </row>
    <row r="8" spans="1:7" ht="12.75">
      <c r="A8" s="1"/>
      <c r="C8" s="2"/>
      <c r="D8" s="2"/>
      <c r="E8" s="2"/>
      <c r="F8" s="2"/>
      <c r="G8" s="2"/>
    </row>
    <row r="9" spans="1:7" ht="12.75">
      <c r="A9" s="47" t="s">
        <v>19</v>
      </c>
      <c r="B9" s="14" t="s">
        <v>5</v>
      </c>
      <c r="C9" s="14"/>
      <c r="D9" s="17"/>
      <c r="E9" s="17"/>
      <c r="F9" s="2"/>
      <c r="G9" s="2"/>
    </row>
    <row r="10" spans="1:7" ht="12.75">
      <c r="A10" s="48" t="s">
        <v>20</v>
      </c>
      <c r="B10" s="31" t="s">
        <v>7</v>
      </c>
      <c r="C10" s="31"/>
      <c r="D10" s="32"/>
      <c r="E10" s="33"/>
      <c r="F10" s="2"/>
      <c r="G10" s="2"/>
    </row>
    <row r="11" spans="1:7" ht="12.75">
      <c r="A11" s="1"/>
      <c r="C11" s="2"/>
      <c r="D11" s="2"/>
      <c r="E11" s="2"/>
      <c r="F11" s="2"/>
      <c r="G11" s="2"/>
    </row>
    <row r="12" spans="1:8" ht="12.75">
      <c r="A12" s="28" t="s">
        <v>23</v>
      </c>
      <c r="B12" s="29"/>
      <c r="C12" s="51"/>
      <c r="D12" s="30"/>
      <c r="E12" s="30"/>
      <c r="F12" s="30"/>
      <c r="G12" s="43"/>
      <c r="H12" s="8"/>
    </row>
    <row r="13" spans="1:8" ht="12.75">
      <c r="A13" s="3"/>
      <c r="B13" s="4"/>
      <c r="C13" s="5" t="s">
        <v>0</v>
      </c>
      <c r="D13" s="4"/>
      <c r="E13" s="5" t="s">
        <v>0</v>
      </c>
      <c r="F13" s="5" t="s">
        <v>8</v>
      </c>
      <c r="G13" s="38"/>
      <c r="H13" s="8"/>
    </row>
    <row r="14" spans="1:8" ht="12.75">
      <c r="A14" s="15"/>
      <c r="B14" s="8"/>
      <c r="C14" s="7" t="s">
        <v>3</v>
      </c>
      <c r="D14" s="7" t="s">
        <v>1</v>
      </c>
      <c r="E14" s="7" t="s">
        <v>3</v>
      </c>
      <c r="F14" s="7" t="s">
        <v>9</v>
      </c>
      <c r="G14" s="39"/>
      <c r="H14" s="8"/>
    </row>
    <row r="15" spans="1:8" ht="12.75">
      <c r="A15" s="6"/>
      <c r="B15" s="7" t="s">
        <v>0</v>
      </c>
      <c r="C15" s="7" t="s">
        <v>4</v>
      </c>
      <c r="D15" s="7" t="s">
        <v>2</v>
      </c>
      <c r="E15" s="7" t="s">
        <v>4</v>
      </c>
      <c r="F15" s="7" t="s">
        <v>10</v>
      </c>
      <c r="G15" s="39"/>
      <c r="H15" s="8"/>
    </row>
    <row r="16" spans="1:8" ht="12">
      <c r="A16" s="6" t="s">
        <v>6</v>
      </c>
      <c r="B16" s="23">
        <v>0</v>
      </c>
      <c r="C16" s="24">
        <f>+B16/12</f>
        <v>0</v>
      </c>
      <c r="D16" s="16">
        <v>0</v>
      </c>
      <c r="E16" s="25">
        <f>+C16*D16</f>
        <v>0</v>
      </c>
      <c r="F16" s="25"/>
      <c r="G16" s="39"/>
      <c r="H16" s="8"/>
    </row>
    <row r="17" spans="1:8" ht="12">
      <c r="A17" s="11"/>
      <c r="B17" s="23"/>
      <c r="C17" s="24"/>
      <c r="D17" s="16"/>
      <c r="E17" s="25"/>
      <c r="F17" s="34">
        <f>+E16-E18</f>
        <v>0</v>
      </c>
      <c r="G17" s="49" t="s">
        <v>17</v>
      </c>
      <c r="H17" s="8"/>
    </row>
    <row r="18" spans="1:8" ht="12">
      <c r="A18" s="11" t="s">
        <v>21</v>
      </c>
      <c r="B18" s="23">
        <v>203700</v>
      </c>
      <c r="C18" s="24">
        <f>+B18/12</f>
        <v>16975</v>
      </c>
      <c r="D18" s="27">
        <f>+D16</f>
        <v>0</v>
      </c>
      <c r="E18" s="25">
        <f>+C18*D18</f>
        <v>0</v>
      </c>
      <c r="F18" s="25"/>
      <c r="G18" s="40"/>
      <c r="H18" s="8"/>
    </row>
    <row r="19" spans="1:8" ht="12.75">
      <c r="A19" s="6"/>
      <c r="B19" s="45"/>
      <c r="C19" s="10"/>
      <c r="D19" s="16"/>
      <c r="E19" s="25"/>
      <c r="F19" s="35">
        <f>+E18-E20</f>
        <v>0</v>
      </c>
      <c r="G19" s="50" t="s">
        <v>18</v>
      </c>
      <c r="H19" s="8"/>
    </row>
    <row r="20" spans="1:8" ht="12">
      <c r="A20" s="44" t="s">
        <v>26</v>
      </c>
      <c r="B20" s="21"/>
      <c r="C20" s="21"/>
      <c r="D20" s="22"/>
      <c r="E20" s="26">
        <v>0</v>
      </c>
      <c r="F20" s="36">
        <f>+E20</f>
        <v>0</v>
      </c>
      <c r="G20" s="41" t="s">
        <v>11</v>
      </c>
      <c r="H20" s="8"/>
    </row>
    <row r="21" spans="1:8" ht="12.75" thickBot="1">
      <c r="A21" s="6"/>
      <c r="B21" s="9"/>
      <c r="C21" s="9"/>
      <c r="D21" s="18"/>
      <c r="E21" s="25"/>
      <c r="F21" s="37">
        <f>SUM(F17:F20)</f>
        <v>0</v>
      </c>
      <c r="G21" s="39"/>
      <c r="H21" s="8"/>
    </row>
    <row r="22" spans="1:7" ht="12.75" thickTop="1">
      <c r="A22" s="12"/>
      <c r="B22" s="13"/>
      <c r="C22" s="13"/>
      <c r="D22" s="19"/>
      <c r="E22" s="20"/>
      <c r="F22" s="20"/>
      <c r="G22" s="42"/>
    </row>
    <row r="23" spans="1:6" ht="12">
      <c r="A23" s="8"/>
      <c r="B23" s="9"/>
      <c r="C23" s="9"/>
      <c r="D23" s="18"/>
      <c r="E23" s="10"/>
      <c r="F23" s="10"/>
    </row>
    <row r="24" spans="1:7" ht="12.75">
      <c r="A24" s="28" t="s">
        <v>24</v>
      </c>
      <c r="B24" s="29"/>
      <c r="C24" s="30"/>
      <c r="D24" s="30"/>
      <c r="E24" s="30"/>
      <c r="F24" s="30"/>
      <c r="G24" s="43"/>
    </row>
    <row r="25" spans="1:7" ht="12.75">
      <c r="A25" s="3"/>
      <c r="B25" s="4"/>
      <c r="C25" s="5" t="s">
        <v>0</v>
      </c>
      <c r="D25" s="4"/>
      <c r="E25" s="5" t="s">
        <v>0</v>
      </c>
      <c r="F25" s="5" t="s">
        <v>8</v>
      </c>
      <c r="G25" s="38"/>
    </row>
    <row r="26" spans="1:7" ht="12.75">
      <c r="A26" s="15"/>
      <c r="B26" s="8"/>
      <c r="C26" s="7" t="s">
        <v>3</v>
      </c>
      <c r="D26" s="7" t="s">
        <v>1</v>
      </c>
      <c r="E26" s="7" t="s">
        <v>3</v>
      </c>
      <c r="F26" s="7" t="s">
        <v>9</v>
      </c>
      <c r="G26" s="39"/>
    </row>
    <row r="27" spans="1:7" ht="12.75">
      <c r="A27" s="6"/>
      <c r="B27" s="7" t="s">
        <v>0</v>
      </c>
      <c r="C27" s="7" t="s">
        <v>4</v>
      </c>
      <c r="D27" s="7" t="s">
        <v>2</v>
      </c>
      <c r="E27" s="7" t="s">
        <v>4</v>
      </c>
      <c r="F27" s="7" t="s">
        <v>10</v>
      </c>
      <c r="G27" s="39"/>
    </row>
    <row r="28" spans="1:7" ht="12">
      <c r="A28" s="6" t="s">
        <v>6</v>
      </c>
      <c r="B28" s="23">
        <v>0</v>
      </c>
      <c r="C28" s="24">
        <f>+B28/12</f>
        <v>0</v>
      </c>
      <c r="D28" s="16">
        <v>0</v>
      </c>
      <c r="E28" s="25">
        <f>+C28*D28</f>
        <v>0</v>
      </c>
      <c r="F28" s="25"/>
      <c r="G28" s="39"/>
    </row>
    <row r="29" spans="1:7" ht="12">
      <c r="A29" s="11"/>
      <c r="B29" s="23"/>
      <c r="C29" s="24"/>
      <c r="D29" s="16"/>
      <c r="E29" s="25"/>
      <c r="F29" s="34">
        <f>+E28-E30</f>
        <v>0</v>
      </c>
      <c r="G29" s="49" t="s">
        <v>17</v>
      </c>
    </row>
    <row r="30" spans="1:7" ht="12">
      <c r="A30" s="11" t="s">
        <v>21</v>
      </c>
      <c r="B30" s="23">
        <v>212100</v>
      </c>
      <c r="C30" s="24">
        <f>+B30/12</f>
        <v>17675</v>
      </c>
      <c r="D30" s="27">
        <f>+D28</f>
        <v>0</v>
      </c>
      <c r="E30" s="25">
        <f>+C30*D30</f>
        <v>0</v>
      </c>
      <c r="F30" s="25"/>
      <c r="G30" s="40"/>
    </row>
    <row r="31" spans="1:7" ht="12.75">
      <c r="A31" s="6"/>
      <c r="B31" s="45"/>
      <c r="C31" s="10"/>
      <c r="D31" s="16"/>
      <c r="E31" s="25"/>
      <c r="F31" s="35">
        <f>+E30-E32</f>
        <v>0</v>
      </c>
      <c r="G31" s="50" t="s">
        <v>18</v>
      </c>
    </row>
    <row r="32" spans="1:7" ht="12">
      <c r="A32" s="44" t="s">
        <v>25</v>
      </c>
      <c r="B32" s="21"/>
      <c r="C32" s="21"/>
      <c r="D32" s="22"/>
      <c r="E32" s="26">
        <v>0</v>
      </c>
      <c r="F32" s="36">
        <f>+E32</f>
        <v>0</v>
      </c>
      <c r="G32" s="41" t="s">
        <v>11</v>
      </c>
    </row>
    <row r="33" spans="1:7" ht="12.75" thickBot="1">
      <c r="A33" s="6"/>
      <c r="B33" s="9"/>
      <c r="C33" s="9"/>
      <c r="D33" s="18"/>
      <c r="E33" s="25"/>
      <c r="F33" s="37">
        <f>SUM(F29:F32)</f>
        <v>0</v>
      </c>
      <c r="G33" s="39"/>
    </row>
    <row r="34" spans="1:7" ht="12.75" thickTop="1">
      <c r="A34" s="12"/>
      <c r="B34" s="13"/>
      <c r="C34" s="13"/>
      <c r="D34" s="19"/>
      <c r="E34" s="20"/>
      <c r="F34" s="20"/>
      <c r="G34" s="4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IMFO</dc:creator>
  <cp:keywords/>
  <dc:description/>
  <cp:lastModifiedBy>Kallaus, Scott M</cp:lastModifiedBy>
  <cp:lastPrinted>2010-10-12T19:10:38Z</cp:lastPrinted>
  <dcterms:created xsi:type="dcterms:W3CDTF">2005-07-14T21:26:13Z</dcterms:created>
  <dcterms:modified xsi:type="dcterms:W3CDTF">2023-01-19T00:32:05Z</dcterms:modified>
  <cp:category/>
  <cp:version/>
  <cp:contentType/>
  <cp:contentStatus/>
</cp:coreProperties>
</file>